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15480" windowHeight="11640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G194" i="1"/>
  <c r="G195"/>
  <c r="G196"/>
  <c r="H194"/>
  <c r="H195"/>
  <c r="H196"/>
  <c r="I194"/>
  <c r="I195"/>
  <c r="I196"/>
  <c r="J194"/>
  <c r="J195"/>
  <c r="J196"/>
  <c r="F194"/>
  <c r="F195"/>
  <c r="F196"/>
  <c r="A109"/>
  <c r="B195"/>
  <c r="A195"/>
  <c r="B185"/>
  <c r="A185"/>
  <c r="J184"/>
  <c r="I184"/>
  <c r="H184"/>
  <c r="G184"/>
  <c r="F184"/>
  <c r="B176"/>
  <c r="A176"/>
  <c r="J175"/>
  <c r="I175"/>
  <c r="H175"/>
  <c r="G175"/>
  <c r="F175"/>
  <c r="B166"/>
  <c r="A166"/>
  <c r="J165"/>
  <c r="J176"/>
  <c r="I165"/>
  <c r="I176"/>
  <c r="H165"/>
  <c r="H176"/>
  <c r="G165"/>
  <c r="G176"/>
  <c r="F165"/>
  <c r="B157"/>
  <c r="A157"/>
  <c r="J156"/>
  <c r="I156"/>
  <c r="H156"/>
  <c r="G156"/>
  <c r="F156"/>
  <c r="B147"/>
  <c r="A147"/>
  <c r="J146"/>
  <c r="J157"/>
  <c r="I146"/>
  <c r="I157"/>
  <c r="H146"/>
  <c r="H157"/>
  <c r="G146"/>
  <c r="G157"/>
  <c r="F146"/>
  <c r="B138"/>
  <c r="A138"/>
  <c r="J137"/>
  <c r="I137"/>
  <c r="H137"/>
  <c r="G137"/>
  <c r="F137"/>
  <c r="B128"/>
  <c r="A128"/>
  <c r="J127"/>
  <c r="J138"/>
  <c r="I127"/>
  <c r="I138"/>
  <c r="H127"/>
  <c r="H138"/>
  <c r="G127"/>
  <c r="G138"/>
  <c r="F127"/>
  <c r="B119"/>
  <c r="A119"/>
  <c r="J118"/>
  <c r="I118"/>
  <c r="H118"/>
  <c r="G118"/>
  <c r="F118"/>
  <c r="B109"/>
  <c r="J108"/>
  <c r="J119"/>
  <c r="I108"/>
  <c r="I119"/>
  <c r="H108"/>
  <c r="H119"/>
  <c r="G108"/>
  <c r="G119"/>
  <c r="F108"/>
  <c r="F100"/>
  <c r="F81"/>
  <c r="J62"/>
  <c r="I62"/>
  <c r="B100"/>
  <c r="A100"/>
  <c r="J99"/>
  <c r="I99"/>
  <c r="H99"/>
  <c r="G99"/>
  <c r="F99"/>
  <c r="B90"/>
  <c r="A90"/>
  <c r="J89"/>
  <c r="J100"/>
  <c r="I89"/>
  <c r="I100"/>
  <c r="H89"/>
  <c r="H100"/>
  <c r="G89"/>
  <c r="G100"/>
  <c r="F89"/>
  <c r="B81"/>
  <c r="A81"/>
  <c r="J80"/>
  <c r="I80"/>
  <c r="I81"/>
  <c r="H80"/>
  <c r="H81"/>
  <c r="G80"/>
  <c r="G81"/>
  <c r="F80"/>
  <c r="B71"/>
  <c r="A71"/>
  <c r="J70"/>
  <c r="J81"/>
  <c r="I70"/>
  <c r="H70"/>
  <c r="G70"/>
  <c r="F70"/>
  <c r="B62"/>
  <c r="A62"/>
  <c r="J61"/>
  <c r="I61"/>
  <c r="H61"/>
  <c r="G61"/>
  <c r="G62"/>
  <c r="F61"/>
  <c r="B52"/>
  <c r="A52"/>
  <c r="J51"/>
  <c r="I51"/>
  <c r="H51"/>
  <c r="H62"/>
  <c r="G51"/>
  <c r="F51"/>
  <c r="F62"/>
  <c r="B43"/>
  <c r="A43"/>
  <c r="J42"/>
  <c r="I42"/>
  <c r="H42"/>
  <c r="G42"/>
  <c r="F42"/>
  <c r="B33"/>
  <c r="A33"/>
  <c r="J32"/>
  <c r="J43"/>
  <c r="I32"/>
  <c r="I43"/>
  <c r="H32"/>
  <c r="H43"/>
  <c r="G32"/>
  <c r="G43"/>
  <c r="F32"/>
  <c r="F43"/>
  <c r="B24"/>
  <c r="A24"/>
  <c r="B14"/>
  <c r="A14"/>
  <c r="G23"/>
  <c r="H23"/>
  <c r="I23"/>
  <c r="J23"/>
  <c r="F23"/>
  <c r="G13"/>
  <c r="H13"/>
  <c r="I13"/>
  <c r="J13"/>
  <c r="F13"/>
  <c r="F119"/>
  <c r="F138"/>
  <c r="F157"/>
  <c r="F176"/>
  <c r="I24"/>
  <c r="F24"/>
  <c r="J24"/>
  <c r="H24"/>
  <c r="G24"/>
</calcChain>
</file>

<file path=xl/sharedStrings.xml><?xml version="1.0" encoding="utf-8"?>
<sst xmlns="http://schemas.openxmlformats.org/spreadsheetml/2006/main" count="193" uniqueCount="48">
  <si>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</si>
  <si>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</si>
  <si>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</si>
  <si>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</si>
  <si>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</si>
  <si>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</si>
  <si>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</si>
  <si>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</si>
  <si>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</si>
  <si>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</si>
  <si>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</si>
  <si>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</si>
  <si>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</si>
  <si>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</si>
  <si>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</si>
  <si>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</si>
  <si>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</si>
  <si>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</si>
  <si>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</si>
  <si>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</si>
  <si>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</si>
  <si>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</si>
  <si>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</si>
  <si>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</si>
  <si>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</si>
  <si>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</si>
  <si>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</si>
  <si>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</si>
  <si>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</si>
  <si>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</si>
  <si>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</si>
  <si>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</si>
  <si>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</si>
  <si>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</si>
  <si>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</si>
  <si>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директор МКОУ оош с.Васильково</t>
  </si>
  <si>
    <t>Новоселова С.Н.</t>
  </si>
  <si>
    <t>хлеб пшеничный</t>
  </si>
  <si>
    <t>хлеб ржаной</t>
  </si>
  <si>
    <t>салат зимний</t>
  </si>
  <si>
    <t>33/97</t>
  </si>
  <si>
    <t>котлета из говядины</t>
  </si>
  <si>
    <t>451/04</t>
  </si>
  <si>
    <t>каша гречневая</t>
  </si>
  <si>
    <t>463/94</t>
  </si>
  <si>
    <t>компот из сухофруктов</t>
  </si>
  <si>
    <t>588/94</t>
  </si>
  <si>
    <t>16.04.2024г.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</si>
</sst>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  <font>
      <sz val="10"/>
      <color indexed="63"/>
      <name val="Arial"/>
      <family val="2"/>
      <charset val="204"/>
    </font>
    <font>
      <sz val="10"/>
      <color indexed="63"/>
      <name val="Arial"/>
      <family val="2"/>
      <charset val="204"/>
    </font>
    <font>
      <i/>
      <sz val="11"/>
      <color indexed="8"/>
      <name val="Calibri"/>
      <family val="2"/>
      <charset val="204"/>
    </font>
    <font>
      <b/>
      <sz val="10"/>
      <color indexed="63"/>
      <name val="Arial"/>
      <family val="2"/>
      <charset val="204"/>
    </font>
    <font>
      <b/>
      <sz val="14"/>
      <color indexed="63"/>
      <name val="Arial"/>
      <family val="2"/>
      <charset val="204"/>
    </font>
    <font>
      <b/>
      <sz val="8"/>
      <color indexed="8"/>
      <name val="Arial"/>
      <family val="2"/>
      <charset val="204"/>
    </font>
    <font>
      <b/>
      <sz val="8"/>
      <color indexed="63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2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10" xfId="0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/>
    <xf numFmtId="0" fontId="2" fillId="0" borderId="16" xfId="0" applyFont="1" applyBorder="1" applyAlignment="1"/>
    <xf numFmtId="0" fontId="2" fillId="3" borderId="17" xfId="0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2" fillId="3" borderId="18" xfId="0" applyFont="1" applyFill="1" applyBorder="1" applyAlignment="1">
      <alignment vertical="top" wrapText="1"/>
    </xf>
    <xf numFmtId="0" fontId="2" fillId="3" borderId="18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6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0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183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7</v>
      </c>
      <c r="C1" s="51"/>
      <c r="D1" s="52"/>
      <c r="E1" s="52"/>
      <c r="F1" s="13" t="s">
        <v>16</v>
      </c>
      <c r="G1" s="2" t="s">
        <v>17</v>
      </c>
      <c r="H1" s="53" t="s">
        <v>35</v>
      </c>
      <c r="I1" s="53"/>
      <c r="J1" s="53"/>
      <c r="K1" s="53"/>
    </row>
    <row r="2" spans="1:11" ht="18">
      <c r="A2" s="36" t="s">
        <v>6</v>
      </c>
      <c r="C2" s="2"/>
      <c r="G2" s="2" t="s">
        <v>18</v>
      </c>
      <c r="H2" s="53" t="s">
        <v>36</v>
      </c>
      <c r="I2" s="53"/>
      <c r="J2" s="53"/>
      <c r="K2" s="53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54" t="s">
        <v>47</v>
      </c>
      <c r="I3" s="54"/>
      <c r="J3" s="54"/>
      <c r="K3" s="54"/>
    </row>
    <row r="4" spans="1:11" ht="13.5" thickBot="1">
      <c r="C4" s="2"/>
      <c r="D4" s="4"/>
    </row>
    <row r="5" spans="1:11" ht="34.5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5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>SUM(G6:G12)</f>
        <v>0</v>
      </c>
      <c r="H13" s="20">
        <f>SUM(H6:H12)</f>
        <v>0</v>
      </c>
      <c r="I13" s="20">
        <f>SUM(I6:I12)</f>
        <v>0</v>
      </c>
      <c r="J13" s="20">
        <f>SUM(J6:J12)</f>
        <v>0</v>
      </c>
      <c r="K13" s="26"/>
    </row>
    <row r="14" spans="1:11" ht="1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5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>SUM(G14:G22)</f>
        <v>0</v>
      </c>
      <c r="H23" s="20">
        <f>SUM(H14:H22)</f>
        <v>0</v>
      </c>
      <c r="I23" s="20">
        <f>SUM(I14:I22)</f>
        <v>0</v>
      </c>
      <c r="J23" s="20">
        <f>SUM(J14:J22)</f>
        <v>0</v>
      </c>
      <c r="K23" s="26"/>
    </row>
    <row r="24" spans="1:11" ht="15.75" thickBot="1">
      <c r="A24" s="30">
        <f>A6</f>
        <v>1</v>
      </c>
      <c r="B24" s="31">
        <f>B6</f>
        <v>1</v>
      </c>
      <c r="C24" s="49" t="s">
        <v>4</v>
      </c>
      <c r="D24" s="50"/>
      <c r="E24" s="32"/>
      <c r="F24" s="33">
        <f>F13+F23</f>
        <v>0</v>
      </c>
      <c r="G24" s="33">
        <f>G13+G23</f>
        <v>0</v>
      </c>
      <c r="H24" s="33">
        <f>H13+H23</f>
        <v>0</v>
      </c>
      <c r="I24" s="33">
        <f>I13+I23</f>
        <v>0</v>
      </c>
      <c r="J24" s="33">
        <f>J13+J23</f>
        <v>0</v>
      </c>
      <c r="K24" s="33"/>
    </row>
    <row r="25" spans="1:11" ht="1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>SUM(G25:G31)</f>
        <v>0</v>
      </c>
      <c r="H32" s="20">
        <f>SUM(H25:H31)</f>
        <v>0</v>
      </c>
      <c r="I32" s="20">
        <f>SUM(I25:I31)</f>
        <v>0</v>
      </c>
      <c r="J32" s="20">
        <f>SUM(J25:J31)</f>
        <v>0</v>
      </c>
      <c r="K32" s="26"/>
    </row>
    <row r="33" spans="1:11" ht="1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>SUM(G33:G41)</f>
        <v>0</v>
      </c>
      <c r="H42" s="20">
        <f>SUM(H33:H41)</f>
        <v>0</v>
      </c>
      <c r="I42" s="20">
        <f>SUM(I33:I41)</f>
        <v>0</v>
      </c>
      <c r="J42" s="20">
        <f>SUM(J33:J41)</f>
        <v>0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49" t="s">
        <v>4</v>
      </c>
      <c r="D43" s="50"/>
      <c r="E43" s="32"/>
      <c r="F43" s="33">
        <f>F32+F42</f>
        <v>0</v>
      </c>
      <c r="G43" s="33">
        <f>G32+G42</f>
        <v>0</v>
      </c>
      <c r="H43" s="33">
        <f>H32+H42</f>
        <v>0</v>
      </c>
      <c r="I43" s="33">
        <f>I32+I42</f>
        <v>0</v>
      </c>
      <c r="J43" s="33">
        <f>J32+J42</f>
        <v>0</v>
      </c>
      <c r="K43" s="33"/>
    </row>
    <row r="44" spans="1:11" ht="1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>SUM(G44:G50)</f>
        <v>0</v>
      </c>
      <c r="H51" s="20">
        <f>SUM(H44:H50)</f>
        <v>0</v>
      </c>
      <c r="I51" s="20">
        <f>SUM(I44:I50)</f>
        <v>0</v>
      </c>
      <c r="J51" s="20">
        <f>SUM(J44:J50)</f>
        <v>0</v>
      </c>
      <c r="K51" s="26"/>
    </row>
    <row r="52" spans="1:11" ht="1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>SUM(G52:G60)</f>
        <v>0</v>
      </c>
      <c r="H61" s="20">
        <f>SUM(H52:H60)</f>
        <v>0</v>
      </c>
      <c r="I61" s="20">
        <f>SUM(I52:I60)</f>
        <v>0</v>
      </c>
      <c r="J61" s="20">
        <f>SUM(J52:J60)</f>
        <v>0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49" t="s">
        <v>4</v>
      </c>
      <c r="D62" s="50"/>
      <c r="E62" s="32"/>
      <c r="F62" s="33">
        <f>F51+F61</f>
        <v>0</v>
      </c>
      <c r="G62" s="33">
        <f>G51+G61</f>
        <v>0</v>
      </c>
      <c r="H62" s="33">
        <f>H51+H61</f>
        <v>0</v>
      </c>
      <c r="I62" s="33">
        <f>I51+I61</f>
        <v>0</v>
      </c>
      <c r="J62" s="33">
        <f>J51+J61</f>
        <v>0</v>
      </c>
      <c r="K62" s="33"/>
    </row>
    <row r="63" spans="1:11" ht="1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>SUM(G63:G69)</f>
        <v>0</v>
      </c>
      <c r="H70" s="20">
        <f>SUM(H63:H69)</f>
        <v>0</v>
      </c>
      <c r="I70" s="20">
        <f>SUM(I63:I69)</f>
        <v>0</v>
      </c>
      <c r="J70" s="20">
        <f>SUM(J63:J69)</f>
        <v>0</v>
      </c>
      <c r="K70" s="26"/>
    </row>
    <row r="71" spans="1:11" ht="1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>SUM(G71:G79)</f>
        <v>0</v>
      </c>
      <c r="H80" s="20">
        <f>SUM(H71:H79)</f>
        <v>0</v>
      </c>
      <c r="I80" s="20">
        <f>SUM(I71:I79)</f>
        <v>0</v>
      </c>
      <c r="J80" s="20">
        <f>SUM(J71:J79)</f>
        <v>0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49" t="s">
        <v>4</v>
      </c>
      <c r="D81" s="50"/>
      <c r="E81" s="32"/>
      <c r="F81" s="33">
        <f>F70+F80</f>
        <v>0</v>
      </c>
      <c r="G81" s="33">
        <f>G70+G80</f>
        <v>0</v>
      </c>
      <c r="H81" s="33">
        <f>H70+H80</f>
        <v>0</v>
      </c>
      <c r="I81" s="33">
        <f>I70+I80</f>
        <v>0</v>
      </c>
      <c r="J81" s="33">
        <f>J70+J80</f>
        <v>0</v>
      </c>
      <c r="K81" s="33"/>
    </row>
    <row r="82" spans="1:11" ht="1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>SUM(G82:G88)</f>
        <v>0</v>
      </c>
      <c r="H89" s="20">
        <f>SUM(H82:H88)</f>
        <v>0</v>
      </c>
      <c r="I89" s="20">
        <f>SUM(I82:I88)</f>
        <v>0</v>
      </c>
      <c r="J89" s="20">
        <f>SUM(J82:J88)</f>
        <v>0</v>
      </c>
      <c r="K89" s="26"/>
    </row>
    <row r="90" spans="1:11" ht="1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>SUM(G90:G98)</f>
        <v>0</v>
      </c>
      <c r="H99" s="20">
        <f>SUM(H90:H98)</f>
        <v>0</v>
      </c>
      <c r="I99" s="20">
        <f>SUM(I90:I98)</f>
        <v>0</v>
      </c>
      <c r="J99" s="20">
        <f>SUM(J90:J98)</f>
        <v>0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49" t="s">
        <v>4</v>
      </c>
      <c r="D100" s="50"/>
      <c r="E100" s="32"/>
      <c r="F100" s="33">
        <f>F89+F99</f>
        <v>0</v>
      </c>
      <c r="G100" s="33">
        <f>G89+G99</f>
        <v>0</v>
      </c>
      <c r="H100" s="33">
        <f>H89+H99</f>
        <v>0</v>
      </c>
      <c r="I100" s="33">
        <f>I89+I99</f>
        <v>0</v>
      </c>
      <c r="J100" s="33">
        <f>J89+J99</f>
        <v>0</v>
      </c>
      <c r="K100" s="33"/>
    </row>
    <row r="101" spans="1:11" ht="1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>SUM(G101:G107)</f>
        <v>0</v>
      </c>
      <c r="H108" s="20">
        <f>SUM(H101:H107)</f>
        <v>0</v>
      </c>
      <c r="I108" s="20">
        <f>SUM(I101:I107)</f>
        <v>0</v>
      </c>
      <c r="J108" s="20">
        <f>SUM(J101:J107)</f>
        <v>0</v>
      </c>
      <c r="K108" s="26"/>
    </row>
    <row r="109" spans="1:11" ht="1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>SUM(G109:G117)</f>
        <v>0</v>
      </c>
      <c r="H118" s="20">
        <f>SUM(H109:H117)</f>
        <v>0</v>
      </c>
      <c r="I118" s="20">
        <f>SUM(I109:I117)</f>
        <v>0</v>
      </c>
      <c r="J118" s="20">
        <f>SUM(J109:J117)</f>
        <v>0</v>
      </c>
      <c r="K118" s="26"/>
    </row>
    <row r="119" spans="1:11" ht="15.75" thickBot="1">
      <c r="A119" s="30">
        <f>A101</f>
        <v>2</v>
      </c>
      <c r="B119" s="31">
        <f>B101</f>
        <v>1</v>
      </c>
      <c r="C119" s="49" t="s">
        <v>4</v>
      </c>
      <c r="D119" s="50"/>
      <c r="E119" s="32"/>
      <c r="F119" s="33">
        <f>F108+F118</f>
        <v>0</v>
      </c>
      <c r="G119" s="33">
        <f>G108+G118</f>
        <v>0</v>
      </c>
      <c r="H119" s="33">
        <f>H108+H118</f>
        <v>0</v>
      </c>
      <c r="I119" s="33">
        <f>I108+I118</f>
        <v>0</v>
      </c>
      <c r="J119" s="33">
        <f>J108+J118</f>
        <v>0</v>
      </c>
      <c r="K119" s="33"/>
    </row>
    <row r="120" spans="1:11" ht="1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>SUM(G120:G126)</f>
        <v>0</v>
      </c>
      <c r="H127" s="20">
        <f>SUM(H120:H126)</f>
        <v>0</v>
      </c>
      <c r="I127" s="20">
        <f>SUM(I120:I126)</f>
        <v>0</v>
      </c>
      <c r="J127" s="20">
        <f>SUM(J120:J126)</f>
        <v>0</v>
      </c>
      <c r="K127" s="26"/>
    </row>
    <row r="128" spans="1:11" ht="1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>SUM(G128:G136)</f>
        <v>0</v>
      </c>
      <c r="H137" s="20">
        <f>SUM(H128:H136)</f>
        <v>0</v>
      </c>
      <c r="I137" s="20">
        <f>SUM(I128:I136)</f>
        <v>0</v>
      </c>
      <c r="J137" s="20">
        <f>SUM(J128:J136)</f>
        <v>0</v>
      </c>
      <c r="K137" s="26"/>
    </row>
    <row r="138" spans="1:11" ht="15.75" thickBot="1">
      <c r="A138" s="34">
        <f>A120</f>
        <v>2</v>
      </c>
      <c r="B138" s="34">
        <f>B120</f>
        <v>2</v>
      </c>
      <c r="C138" s="49" t="s">
        <v>4</v>
      </c>
      <c r="D138" s="50"/>
      <c r="E138" s="32"/>
      <c r="F138" s="33">
        <f>F127+F137</f>
        <v>0</v>
      </c>
      <c r="G138" s="33">
        <f>G127+G137</f>
        <v>0</v>
      </c>
      <c r="H138" s="33">
        <f>H127+H137</f>
        <v>0</v>
      </c>
      <c r="I138" s="33">
        <f>I127+I137</f>
        <v>0</v>
      </c>
      <c r="J138" s="33">
        <f>J127+J137</f>
        <v>0</v>
      </c>
      <c r="K138" s="33"/>
    </row>
    <row r="139" spans="1:11" ht="1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>SUM(G139:G145)</f>
        <v>0</v>
      </c>
      <c r="H146" s="20">
        <f>SUM(H139:H145)</f>
        <v>0</v>
      </c>
      <c r="I146" s="20">
        <f>SUM(I139:I145)</f>
        <v>0</v>
      </c>
      <c r="J146" s="20">
        <f>SUM(J139:J145)</f>
        <v>0</v>
      </c>
      <c r="K146" s="26"/>
    </row>
    <row r="147" spans="1:11" ht="1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>SUM(G147:G155)</f>
        <v>0</v>
      </c>
      <c r="H156" s="20">
        <f>SUM(H147:H155)</f>
        <v>0</v>
      </c>
      <c r="I156" s="20">
        <f>SUM(I147:I155)</f>
        <v>0</v>
      </c>
      <c r="J156" s="20">
        <f>SUM(J147:J155)</f>
        <v>0</v>
      </c>
      <c r="K156" s="26"/>
    </row>
    <row r="157" spans="1:11" ht="15.75" thickBot="1">
      <c r="A157" s="30">
        <f>A139</f>
        <v>2</v>
      </c>
      <c r="B157" s="31">
        <f>B139</f>
        <v>3</v>
      </c>
      <c r="C157" s="49" t="s">
        <v>4</v>
      </c>
      <c r="D157" s="50"/>
      <c r="E157" s="32"/>
      <c r="F157" s="33">
        <f>F146+F156</f>
        <v>0</v>
      </c>
      <c r="G157" s="33">
        <f>G146+G156</f>
        <v>0</v>
      </c>
      <c r="H157" s="33">
        <f>H146+H156</f>
        <v>0</v>
      </c>
      <c r="I157" s="33">
        <f>I146+I156</f>
        <v>0</v>
      </c>
      <c r="J157" s="33">
        <f>J146+J156</f>
        <v>0</v>
      </c>
      <c r="K157" s="33"/>
    </row>
    <row r="158" spans="1:11" ht="1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>SUM(G158:G164)</f>
        <v>0</v>
      </c>
      <c r="H165" s="20">
        <f>SUM(H158:H164)</f>
        <v>0</v>
      </c>
      <c r="I165" s="20">
        <f>SUM(I158:I164)</f>
        <v>0</v>
      </c>
      <c r="J165" s="20">
        <f>SUM(J158:J164)</f>
        <v>0</v>
      </c>
      <c r="K165" s="26"/>
    </row>
    <row r="166" spans="1:11" ht="1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>SUM(G166:G174)</f>
        <v>0</v>
      </c>
      <c r="H175" s="20">
        <f>SUM(H166:H174)</f>
        <v>0</v>
      </c>
      <c r="I175" s="20">
        <f>SUM(I166:I174)</f>
        <v>0</v>
      </c>
      <c r="J175" s="20">
        <f>SUM(J166:J174)</f>
        <v>0</v>
      </c>
      <c r="K175" s="26"/>
    </row>
    <row r="176" spans="1:11" ht="15.75" thickBot="1">
      <c r="A176" s="30">
        <f>A158</f>
        <v>2</v>
      </c>
      <c r="B176" s="31">
        <f>B158</f>
        <v>4</v>
      </c>
      <c r="C176" s="49" t="s">
        <v>4</v>
      </c>
      <c r="D176" s="50"/>
      <c r="E176" s="32"/>
      <c r="F176" s="33">
        <f>F165+F175</f>
        <v>0</v>
      </c>
      <c r="G176" s="33">
        <f>G165+G175</f>
        <v>0</v>
      </c>
      <c r="H176" s="33">
        <f>H165+H175</f>
        <v>0</v>
      </c>
      <c r="I176" s="33">
        <f>I165+I175</f>
        <v>0</v>
      </c>
      <c r="J176" s="33">
        <f>J165+J175</f>
        <v>0</v>
      </c>
      <c r="K176" s="33"/>
    </row>
    <row r="177" spans="1:11" ht="1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>SUM(G177:G183)</f>
        <v>0</v>
      </c>
      <c r="H184" s="20">
        <f>SUM(H177:H183)</f>
        <v>0</v>
      </c>
      <c r="I184" s="20">
        <f>SUM(I177:I183)</f>
        <v>0</v>
      </c>
      <c r="J184" s="20">
        <f>SUM(J177:J183)</f>
        <v>0</v>
      </c>
      <c r="K184" s="26"/>
    </row>
    <row r="185" spans="1:11" ht="1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 t="s">
        <v>39</v>
      </c>
      <c r="F185" s="44">
        <v>60</v>
      </c>
      <c r="G185" s="44">
        <v>0.8</v>
      </c>
      <c r="H185" s="44">
        <v>4.4000000000000004</v>
      </c>
      <c r="I185" s="44">
        <v>5.2</v>
      </c>
      <c r="J185" s="44">
        <v>65</v>
      </c>
      <c r="K185" s="45" t="s">
        <v>40</v>
      </c>
    </row>
    <row r="186" spans="1:11" ht="15">
      <c r="A186" s="24"/>
      <c r="B186" s="16"/>
      <c r="C186" s="11"/>
      <c r="D186" s="7" t="s">
        <v>27</v>
      </c>
      <c r="E186" s="43"/>
      <c r="F186" s="44"/>
      <c r="G186" s="44"/>
      <c r="H186" s="44"/>
      <c r="I186" s="44"/>
      <c r="J186" s="44"/>
      <c r="K186" s="45"/>
    </row>
    <row r="187" spans="1:11" ht="15">
      <c r="A187" s="24"/>
      <c r="B187" s="16"/>
      <c r="C187" s="11"/>
      <c r="D187" s="7" t="s">
        <v>28</v>
      </c>
      <c r="E187" s="43" t="s">
        <v>41</v>
      </c>
      <c r="F187" s="44">
        <v>90</v>
      </c>
      <c r="G187" s="44">
        <v>14.5</v>
      </c>
      <c r="H187" s="44">
        <v>12</v>
      </c>
      <c r="I187" s="44">
        <v>12.8</v>
      </c>
      <c r="J187" s="44">
        <v>207</v>
      </c>
      <c r="K187" s="45" t="s">
        <v>42</v>
      </c>
    </row>
    <row r="188" spans="1:11" ht="15">
      <c r="A188" s="24"/>
      <c r="B188" s="16"/>
      <c r="C188" s="11"/>
      <c r="D188" s="7" t="s">
        <v>29</v>
      </c>
      <c r="E188" s="43" t="s">
        <v>43</v>
      </c>
      <c r="F188" s="44">
        <v>150</v>
      </c>
      <c r="G188" s="44">
        <v>3.9</v>
      </c>
      <c r="H188" s="44">
        <v>3.7</v>
      </c>
      <c r="I188" s="44">
        <v>29.2</v>
      </c>
      <c r="J188" s="44">
        <v>139</v>
      </c>
      <c r="K188" s="45" t="s">
        <v>44</v>
      </c>
    </row>
    <row r="189" spans="1:11" ht="15">
      <c r="A189" s="24"/>
      <c r="B189" s="16"/>
      <c r="C189" s="11"/>
      <c r="D189" s="7" t="s">
        <v>30</v>
      </c>
      <c r="E189" s="43" t="s">
        <v>45</v>
      </c>
      <c r="F189" s="44">
        <v>200</v>
      </c>
      <c r="G189" s="44">
        <v>0.1</v>
      </c>
      <c r="H189" s="44">
        <v>0</v>
      </c>
      <c r="I189" s="44">
        <v>17.899999999999999</v>
      </c>
      <c r="J189" s="44">
        <v>96</v>
      </c>
      <c r="K189" s="45" t="s">
        <v>46</v>
      </c>
    </row>
    <row r="190" spans="1:11" ht="15">
      <c r="A190" s="24"/>
      <c r="B190" s="16"/>
      <c r="C190" s="11"/>
      <c r="D190" s="7" t="s">
        <v>31</v>
      </c>
      <c r="E190" s="43" t="s">
        <v>37</v>
      </c>
      <c r="F190" s="44">
        <v>25</v>
      </c>
      <c r="G190" s="44">
        <v>2.09</v>
      </c>
      <c r="H190" s="44">
        <v>0.54</v>
      </c>
      <c r="I190" s="44">
        <v>10.86</v>
      </c>
      <c r="J190" s="44">
        <v>54</v>
      </c>
      <c r="K190" s="45"/>
    </row>
    <row r="191" spans="1:11" ht="15">
      <c r="A191" s="24"/>
      <c r="B191" s="16"/>
      <c r="C191" s="11"/>
      <c r="D191" s="7" t="s">
        <v>32</v>
      </c>
      <c r="E191" s="43" t="s">
        <v>38</v>
      </c>
      <c r="F191" s="44">
        <v>25</v>
      </c>
      <c r="G191" s="44">
        <v>2.09</v>
      </c>
      <c r="H191" s="44">
        <v>0.54</v>
      </c>
      <c r="I191" s="44">
        <v>5</v>
      </c>
      <c r="J191" s="44">
        <v>55</v>
      </c>
      <c r="K191" s="45"/>
    </row>
    <row r="192" spans="1:11" ht="1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>
      <c r="A194" s="25"/>
      <c r="B194" s="18"/>
      <c r="C194" s="8"/>
      <c r="D194" s="19" t="s">
        <v>33</v>
      </c>
      <c r="E194" s="12"/>
      <c r="F194" s="20">
        <f>SUM(F185:F193)</f>
        <v>550</v>
      </c>
      <c r="G194" s="20">
        <f>SUM(G185:G193)</f>
        <v>23.48</v>
      </c>
      <c r="H194" s="20">
        <f>SUM(H185:H193)</f>
        <v>21.179999999999996</v>
      </c>
      <c r="I194" s="20">
        <f>SUM(I185:I193)</f>
        <v>80.959999999999994</v>
      </c>
      <c r="J194" s="20">
        <f>SUM(J185:J193)</f>
        <v>616</v>
      </c>
      <c r="K194" s="26"/>
    </row>
    <row r="195" spans="1:11" ht="15.75" thickBot="1">
      <c r="A195" s="30">
        <f>A177</f>
        <v>2</v>
      </c>
      <c r="B195" s="31">
        <f>B177</f>
        <v>5</v>
      </c>
      <c r="C195" s="49" t="s">
        <v>4</v>
      </c>
      <c r="D195" s="50"/>
      <c r="E195" s="32"/>
      <c r="F195" s="33">
        <f>F184+F194</f>
        <v>550</v>
      </c>
      <c r="G195" s="33">
        <f>G184+G194</f>
        <v>23.48</v>
      </c>
      <c r="H195" s="33">
        <f>H184+H194</f>
        <v>21.179999999999996</v>
      </c>
      <c r="I195" s="33">
        <f>I184+I194</f>
        <v>80.959999999999994</v>
      </c>
      <c r="J195" s="33">
        <f>J184+J194</f>
        <v>616</v>
      </c>
      <c r="K195" s="33"/>
    </row>
    <row r="196" spans="1:11" ht="13.5" thickBot="1">
      <c r="A196" s="28"/>
      <c r="B196" s="29"/>
      <c r="C196" s="48" t="s">
        <v>5</v>
      </c>
      <c r="D196" s="48"/>
      <c r="E196" s="48"/>
      <c r="F196" s="35">
        <f>(F24+F43+F62+F81+F100+F119+F138+F157+F176+F195)/(IF(F24=0,0,1)+IF(F43=0,0,1)+IF(F62=0,0,1)+IF(F81=0,0,1)+IF(F100=0,0,1)+IF(F119=0,0,1)+IF(F138=0,0,1)+IF(F157=0,0,1)+IF(F176=0,0,1)+IF(F195=0,0,1))</f>
        <v>550</v>
      </c>
      <c r="G196" s="35">
        <f>(G24+G43+G62+G81+G100+G119+G138+G157+G176+G195)/(IF(G24=0,0,1)+IF(G43=0,0,1)+IF(G62=0,0,1)+IF(G81=0,0,1)+IF(G100=0,0,1)+IF(G119=0,0,1)+IF(G138=0,0,1)+IF(G157=0,0,1)+IF(G176=0,0,1)+IF(G195=0,0,1))</f>
        <v>23.48</v>
      </c>
      <c r="H196" s="35">
        <f>(H24+H43+H62+H81+H100+H119+H138+H157+H176+H195)/(IF(H24=0,0,1)+IF(H43=0,0,1)+IF(H62=0,0,1)+IF(H81=0,0,1)+IF(H100=0,0,1)+IF(H119=0,0,1)+IF(H138=0,0,1)+IF(H157=0,0,1)+IF(H176=0,0,1)+IF(H195=0,0,1))</f>
        <v>21.179999999999996</v>
      </c>
      <c r="I196" s="35">
        <f>(I24+I43+I62+I81+I100+I119+I138+I157+I176+I195)/(IF(I24=0,0,1)+IF(I43=0,0,1)+IF(I62=0,0,1)+IF(I81=0,0,1)+IF(I100=0,0,1)+IF(I119=0,0,1)+IF(I138=0,0,1)+IF(I157=0,0,1)+IF(I176=0,0,1)+IF(I195=0,0,1))</f>
        <v>80.959999999999994</v>
      </c>
      <c r="J196" s="35">
        <f>(J24+J43+J62+J81+J100+J119+J138+J157+J176+J195)/(IF(J24=0,0,1)+IF(J43=0,0,1)+IF(J62=0,0,1)+IF(J81=0,0,1)+IF(J100=0,0,1)+IF(J119=0,0,1)+IF(J138=0,0,1)+IF(J157=0,0,1)+IF(J176=0,0,1)+IF(J195=0,0,1))</f>
        <v>616</v>
      </c>
      <c r="K196" s="35"/>
    </row>
  </sheetData>
  <sheetProtection sheet="1" objects="1" scenarios="1"/>
  <mergeCells count="15">
    <mergeCell ref="C100:D100"/>
    <mergeCell ref="C1:E1"/>
    <mergeCell ref="H1:K1"/>
    <mergeCell ref="H2:K2"/>
    <mergeCell ref="H3:K3"/>
    <mergeCell ref="C24:D24"/>
    <mergeCell ref="C43:D43"/>
    <mergeCell ref="C62:D62"/>
    <mergeCell ref="C81:D81"/>
    <mergeCell ref="C196:E196"/>
    <mergeCell ref="C195:D195"/>
    <mergeCell ref="C119:D119"/>
    <mergeCell ref="C138:D138"/>
    <mergeCell ref="C157:D157"/>
    <mergeCell ref="C176:D176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2022-05-16T14:23:56Z</dcterms:created>
  <dcterms:modified xsi:type="dcterms:W3CDTF">2024-04-15T10:37:20Z</dcterms:modified>
</cp:coreProperties>
</file>